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álculo" state="visible" r:id="rId5"/>
  </sheets>
  <calcPr calcId="171027"/>
</workbook>
</file>

<file path=xl/sharedStrings.xml><?xml version="1.0" encoding="utf-8"?>
<sst xmlns="http://schemas.openxmlformats.org/spreadsheetml/2006/main" count="38" uniqueCount="38">
  <si>
    <t>Evaluación del ahorro de una automatización</t>
  </si>
  <si>
    <t>Plantilla gratuita de Rapio · rapio.es</t>
  </si>
  <si>
    <t>Una hoja de cálculo con celdas de entrada (amarillas) y resultados que se actualizan solos: coste laboral, ahorro potencial bruto y neto, mes de recuperación y ROI a 12 meses. Usa las mismas fórmulas que las calculadoras de esta web.</t>
  </si>
  <si>
    <t>Para quién: Quien quiere estimar si una automatización compensa antes de pedir un presupuesto, y guardar el cálculo en su propio Excel.</t>
  </si>
  <si>
    <t>Cómo usarla</t>
  </si>
  <si>
    <t>1. Sustituye los valores de ejemplo de las celdas amarillas por los tuyos. Los valores que trae la hoja son un EJEMPLO, no una medición ni un caso real.</t>
  </si>
  <si>
    <t>2. Si no conoces una cifra (errores, mantenimiento, implementación), déjala en 0: los resultados que dependen de ella lo indicarán.</t>
  </si>
  <si>
    <t>3. Lee los resultados de abajo. Son una estimación con tus supuestos: no garantizan ningún ahorro.</t>
  </si>
  <si>
    <t>4. Contrasta el resultado con la calculadora de ROI de la web o pide una evaluación del proceso real.</t>
  </si>
  <si>
    <t>Las filas marcadas como EJEMPLO (identificador «EJ-…», letra gris) son inventadas para que veas cómo se rellena. Bórralas antes de empezar a usar la hoja.</t>
  </si>
  <si>
    <t>Es una herramienta de apoyo con tus propias cifras: no garantiza ningún resultado. Versión 2026-09-20.</t>
  </si>
  <si>
    <t>Concepto</t>
  </si>
  <si>
    <t>Valor</t>
  </si>
  <si>
    <t>Cómo se calcula</t>
  </si>
  <si>
    <t>Horas al mes dedicadas hoy a la tarea</t>
  </si>
  <si>
    <t>Entrada. Suma de todas las personas. EJEMPLO.</t>
  </si>
  <si>
    <t>Coste por hora (€)</t>
  </si>
  <si>
    <t>Entrada. Incluye el coste de empresa, no solo el salario bruto. EJEMPLO.</t>
  </si>
  <si>
    <t>Coste mensual de errores o retrabajos (€)</t>
  </si>
  <si>
    <t>Entrada, opcional. EJEMPLO.</t>
  </si>
  <si>
    <t>Porcentaje que podría automatizarse</t>
  </si>
  <si>
    <t>Entrada. Sé prudente: rara vez es el 100 %. EJEMPLO.</t>
  </si>
  <si>
    <t>Coste de implementación (€)</t>
  </si>
  <si>
    <t>Entrada, pago único. EJEMPLO.</t>
  </si>
  <si>
    <t>Mantenimiento mensual (€)</t>
  </si>
  <si>
    <t>Entrada. EJEMPLO.</t>
  </si>
  <si>
    <t>Coste laboral al mes (€)</t>
  </si>
  <si>
    <t>Horas × coste por hora.</t>
  </si>
  <si>
    <t>Ahorro bruto al mes (€)</t>
  </si>
  <si>
    <t>(Coste laboral + errores) × porcentaje automatizable.</t>
  </si>
  <si>
    <t>Ahorro neto al mes (€)</t>
  </si>
  <si>
    <t>Ahorro bruto menos el mantenimiento mensual.</t>
  </si>
  <si>
    <t>Ahorro neto al año (€)</t>
  </si>
  <si>
    <t>Ahorro neto mensual × 12.</t>
  </si>
  <si>
    <t>Meses para recuperar la inversión</t>
  </si>
  <si>
    <t>Coste de implementación ÷ ahorro neto mensual, redondeado hacia arriba.</t>
  </si>
  <si>
    <t>ROI a 12 meses</t>
  </si>
  <si>
    <t>(Ahorro neto de 12 meses − inversión) ÷ (inversión + mantenimiento de 12 meses).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</si>
</sst>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b/>
      <color rgb="FF12B8AB"/>
      <sz val="18"/>
    </font>
    <font>
      <color rgb="FF808080"/>
    </font>
    <font>
      <b/>
      <sz val="13"/>
    </font>
    <font>
      <i/>
      <color rgb="FF808080"/>
    </font>
    <font>
      <color rgb="FF808080"/>
      <sz val="10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2B8AB"/>
      </patternFill>
    </fill>
    <fill>
      <patternFill patternType="solid">
        <fgColor rgb="FF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/>
    <xf numFmtId="164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9" fontId="0" fillId="3" borderId="0" xfId="0" applyNumberFormat="1" applyFill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9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4" ht="48" customHeight="1" spans="2:2" x14ac:dyDescent="0.25">
      <c r="B4" s="3" t="s">
        <v>2</v>
      </c>
    </row>
    <row r="5" ht="32" customHeight="1" spans="2:2" x14ac:dyDescent="0.25">
      <c r="B5" s="3" t="s">
        <v>3</v>
      </c>
    </row>
    <row r="7" spans="2:2" x14ac:dyDescent="0.25">
      <c r="B7" s="4" t="s">
        <v>4</v>
      </c>
    </row>
    <row r="8" ht="34" customHeight="1" spans="2:2" x14ac:dyDescent="0.25">
      <c r="B8" s="3" t="s">
        <v>5</v>
      </c>
    </row>
    <row r="9" ht="34" customHeight="1" spans="2:2" x14ac:dyDescent="0.25">
      <c r="B9" s="3" t="s">
        <v>6</v>
      </c>
    </row>
    <row r="10" ht="34" customHeight="1" spans="2:2" x14ac:dyDescent="0.25">
      <c r="B10" s="3" t="s">
        <v>7</v>
      </c>
    </row>
    <row r="11" ht="34" customHeight="1" spans="2:2" x14ac:dyDescent="0.25">
      <c r="B11" s="3" t="s">
        <v>8</v>
      </c>
    </row>
    <row r="13" ht="34" customHeight="1" spans="2:2" x14ac:dyDescent="0.25">
      <c r="B13" s="5" t="s">
        <v>9</v>
      </c>
    </row>
    <row r="15" spans="2:2" x14ac:dyDescent="0.25">
      <c r="B15" s="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22" customWidth="1"/>
    <col min="3" max="3" width="70" customWidth="1"/>
  </cols>
  <sheetData>
    <row r="1" spans="1:3" x14ac:dyDescent="0.25">
      <c r="A1" s="7" t="s">
        <v>11</v>
      </c>
      <c r="B1" s="7" t="s">
        <v>12</v>
      </c>
      <c r="C1" s="7" t="s">
        <v>13</v>
      </c>
    </row>
    <row r="2" spans="1:3" x14ac:dyDescent="0.25">
      <c r="A2" t="s">
        <v>14</v>
      </c>
      <c r="B2" s="8">
        <v>40</v>
      </c>
      <c r="C2" s="2" t="s">
        <v>15</v>
      </c>
    </row>
    <row r="3" spans="1:3" x14ac:dyDescent="0.25">
      <c r="A3" t="s">
        <v>16</v>
      </c>
      <c r="B3" s="9">
        <v>18</v>
      </c>
      <c r="C3" s="2" t="s">
        <v>17</v>
      </c>
    </row>
    <row r="4" spans="1:3" x14ac:dyDescent="0.25">
      <c r="A4" t="s">
        <v>18</v>
      </c>
      <c r="B4" s="9">
        <v>0</v>
      </c>
      <c r="C4" s="2" t="s">
        <v>19</v>
      </c>
    </row>
    <row r="5" spans="1:3" x14ac:dyDescent="0.25">
      <c r="A5" t="s">
        <v>20</v>
      </c>
      <c r="B5" s="10">
        <v>0.6</v>
      </c>
      <c r="C5" s="2" t="s">
        <v>21</v>
      </c>
    </row>
    <row r="6" spans="1:3" x14ac:dyDescent="0.25">
      <c r="A6" t="s">
        <v>22</v>
      </c>
      <c r="B6" s="9">
        <v>2500</v>
      </c>
      <c r="C6" s="2" t="s">
        <v>23</v>
      </c>
    </row>
    <row r="7" spans="1:3" x14ac:dyDescent="0.25">
      <c r="A7" t="s">
        <v>24</v>
      </c>
      <c r="B7" s="9">
        <v>50</v>
      </c>
      <c r="C7" s="2" t="s">
        <v>25</v>
      </c>
    </row>
    <row r="8" spans="1:3" x14ac:dyDescent="0.25">
      <c r="A8" t="s">
        <v>26</v>
      </c>
      <c r="B8" s="11">
        <f>B2*B3</f>
      </c>
      <c r="C8" s="2" t="s">
        <v>27</v>
      </c>
    </row>
    <row r="9" spans="1:3" x14ac:dyDescent="0.25">
      <c r="A9" t="s">
        <v>28</v>
      </c>
      <c r="B9" s="11">
        <f>(B8+B4)*B5</f>
      </c>
      <c r="C9" s="2" t="s">
        <v>29</v>
      </c>
    </row>
    <row r="10" spans="1:3" x14ac:dyDescent="0.25">
      <c r="A10" t="s">
        <v>30</v>
      </c>
      <c r="B10" s="11">
        <f>B9-B7</f>
      </c>
      <c r="C10" s="2" t="s">
        <v>31</v>
      </c>
    </row>
    <row r="11" spans="1:3" x14ac:dyDescent="0.25">
      <c r="A11" t="s">
        <v>32</v>
      </c>
      <c r="B11" s="11">
        <f>B10*12</f>
      </c>
      <c r="C11" s="2" t="s">
        <v>33</v>
      </c>
    </row>
    <row r="12" spans="1:3" x14ac:dyDescent="0.25">
      <c r="A12" t="s">
        <v>34</v>
      </c>
      <c r="B12" s="12">
        <f>IF(B6&lt;=0,"Sin inversión que recuperar",IF(B10&lt;=0,"No se recupera",ROUNDUP(B6/B10,0)))</f>
      </c>
      <c r="C12" s="2" t="s">
        <v>35</v>
      </c>
    </row>
    <row r="13" spans="1:3" x14ac:dyDescent="0.25">
      <c r="A13" t="s">
        <v>36</v>
      </c>
      <c r="B13" s="13">
        <f>IF((B6+B7*12)&lt;=0,"No calculable",(B10*12-B6)/(B6+B7*12))</f>
      </c>
      <c r="C13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Cálculo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Rapio</dc:creator>
  <dc:title>Evaluación del ahorro de una automatización</dc:title>
  <dc:subject/>
  <dc:description/>
  <cp:keywords/>
  <cp:category/>
  <cp:lastModifiedBy>Unknown</cp:lastModifiedBy>
  <dcterms:created xsi:type="dcterms:W3CDTF">2026-09-20T00:00:00Z</dcterms:created>
  <dcterms:modified xsi:type="dcterms:W3CDTF">2026-09-20T00:00:00Z</dcterms:modified>
</cp:coreProperties>
</file>